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EC3803D6-0D10-49B6-88D7-5BDCC0276477}"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<sst xmlns="http://schemas.openxmlformats.org/spreadsheetml/2006/main" count="276" uniqueCount="171">
  <si>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</si>
  <si>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</si>
  <si>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</si>
  <si>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</si>
  <si>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</si>
  <si>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</si>
  <si>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</si>
  <si>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</si>
  <si>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</si>
  <si>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</si>
  <si>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</si>
  <si>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</si>
  <si>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</si>
  <si>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</si>
  <si>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</si>
  <si>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</si>
  <si>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</si>
  <si>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</si>
  <si>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</si>
  <si>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</si>
  <si>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</si>
  <si>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</si>
  <si>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</si>
  <si>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</si>
  <si>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</si>
  <si>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</si>
  <si>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</si>
  <si>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</si>
  <si>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</si>
  <si>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</si>
  <si>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</si>
  <si>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</si>
  <si>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</si>
  <si>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</si>
  <si>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</si>
  <si>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</si>
  <si>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</si>
  <si>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</si>
  <si>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</si>
  <si>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</si>
  <si>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</si>
  <si>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</si>
  <si>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</si>
  <si>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</si>
  <si>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</si>
  <si>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</si>
  <si>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</si>
  <si>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</si>
  <si>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</si>
  <si>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</si>
  <si>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</si>
  <si>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</si>
  <si>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</si>
  <si>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</si>
  <si>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</si>
  <si>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</si>
  <si>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</si>
  <si>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</si>
  <si>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</si>
  <si>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</si>
  <si>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</si>
  <si>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</si>
  <si>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</si>
  <si>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</si>
  <si>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</si>
  <si>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</si>
  <si>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</si>
  <si>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</si>
  <si>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</si>
  <si>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</si>
  <si>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</si>
  <si>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</si>
  <si>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</si>
  <si>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</si>
  <si>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</si>
  <si>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</si>
  <si>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</si>
  <si>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</si>
  <si>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</si>
  <si>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</si>
  <si>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</si>
  <si>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</si>
  <si>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</si>
  <si>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</si>
  <si>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</si>
  <si>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</si>
  <si>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</si>
  <si>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</si>
  <si>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</si>
  <si>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</si>
  <si>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</si>
  <si>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</si>
  <si>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</si>
  <si>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</si>
  <si>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</si>
  <si>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</si>
  <si>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</si>
  <si>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</si>
  <si>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</si>
  <si>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</si>
  <si>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</si>
  <si>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</si>
  <si>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</si>
  <si>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</si>
  <si>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</si>
  <si>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</si>
  <si>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</si>
  <si>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</si>
  <si>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</si>
  <si>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</si>
  <si>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</si>
  <si>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</si>
  <si>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</si>
  <si>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</si>
  <si>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</si>
  <si>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</si>
  <si>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</si>
  <si>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</si>
  <si>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</si>
  <si>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</si>
  <si>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</si>
  <si>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</si>
  <si>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</si>
  <si>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</si>
  <si>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</si>
  <si>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</si>
  <si>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</si>
  <si>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</si>
  <si>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</si>
  <si>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</si>
  <si>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</si>
  <si>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</si>
  <si>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</si>
  <si>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</si>
  <si>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</si>
  <si>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</si>
  <si>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</si>
  <si>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</si>
  <si>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</si>
  <si>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</si>
  <si>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</si>
  <si>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</si>
  <si>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</si>
  <si>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</si>
  <si>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</si>
  <si>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</si>
  <si>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</si>
  <si>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</si>
  <si>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</si>
  <si>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</si>
  <si>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</si>
  <si>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</si>
  <si>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</si>
  <si>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</si>
  <si>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</si>
  <si>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</si>
  <si>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</si>
  <si>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</si>
  <si>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</si>
  <si>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</si>
  <si>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</si>
  <si>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</si>
  <si>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Bullville, N.Y.   US Army Reserve NY011</t>
  </si>
  <si>
    <t>CSS90674</t>
  </si>
  <si>
    <t>Emergency Service Call 11/6/2022</t>
  </si>
  <si>
    <t>Check out problem with loss of power to septic pumps.</t>
  </si>
  <si>
    <t>Pump # 1 in septic tank causing circuit to trip on overload</t>
  </si>
  <si>
    <t>Pump is eith faulty or has something stuck in the impeller</t>
  </si>
  <si>
    <t>causing locked rotor overload. Isolate pump.</t>
  </si>
  <si>
    <t>Reset system to operate on pump # 2 unitl septic</t>
  </si>
  <si>
    <t>contractor can pull the pump out for inspection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</si>
</sst>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3">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U31" sqref="U31"/>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44880</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10" t="s">
        <v>158</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162</v>
      </c>
      <c r="F18" s="121"/>
      <c r="G18" s="121"/>
      <c r="H18" s="121"/>
      <c r="I18" s="121"/>
      <c r="J18" s="122"/>
      <c r="K18" s="73"/>
      <c r="L18" s="73"/>
      <c r="M18" s="3"/>
      <c r="N18" s="9"/>
    </row>
    <row r="19" spans="2:14" x14ac:dyDescent="0.2">
      <c r="B19" s="7"/>
      <c r="C19" s="3"/>
      <c r="D19" s="62"/>
      <c r="E19" s="123" t="s">
        <v>163</v>
      </c>
      <c r="F19" s="112"/>
      <c r="G19" s="112"/>
      <c r="H19" s="112"/>
      <c r="I19" s="112"/>
      <c r="J19" s="113"/>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c r="E21" s="123" t="s">
        <v>164</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c r="E23" s="111" t="s">
        <v>165</v>
      </c>
      <c r="F23" s="112"/>
      <c r="G23" s="112"/>
      <c r="H23" s="112"/>
      <c r="I23" s="112"/>
      <c r="J23" s="113"/>
      <c r="K23" s="74"/>
      <c r="L23" s="100"/>
      <c r="M23" s="3"/>
      <c r="N23" s="9"/>
    </row>
    <row r="24" spans="2:14" x14ac:dyDescent="0.2">
      <c r="B24" s="7"/>
      <c r="C24" s="3"/>
      <c r="D24" s="62"/>
      <c r="E24" s="111" t="s">
        <v>166</v>
      </c>
      <c r="F24" s="112"/>
      <c r="G24" s="112"/>
      <c r="H24" s="112"/>
      <c r="I24" s="112"/>
      <c r="J24" s="113"/>
      <c r="K24" s="74"/>
      <c r="L24" s="100"/>
      <c r="M24" s="3"/>
      <c r="N24" s="9"/>
    </row>
    <row r="25" spans="2:14" x14ac:dyDescent="0.2">
      <c r="B25" s="7"/>
      <c r="C25" s="3"/>
      <c r="D25" s="62"/>
      <c r="E25" s="111" t="s">
        <v>167</v>
      </c>
      <c r="F25" s="112"/>
      <c r="G25" s="112"/>
      <c r="H25" s="112"/>
      <c r="I25" s="112"/>
      <c r="J25" s="113"/>
      <c r="K25" s="74"/>
      <c r="L25" s="74"/>
      <c r="M25" s="3"/>
      <c r="N25" s="9"/>
    </row>
    <row r="26" spans="2:14" x14ac:dyDescent="0.2">
      <c r="B26" s="7"/>
      <c r="C26" s="3"/>
      <c r="D26" s="62"/>
      <c r="E26" s="111" t="s">
        <v>168</v>
      </c>
      <c r="F26" s="112"/>
      <c r="G26" s="112"/>
      <c r="H26" s="112"/>
      <c r="I26" s="112"/>
      <c r="J26" s="113"/>
      <c r="K26" s="74"/>
      <c r="L26" s="74"/>
      <c r="M26" s="3"/>
      <c r="N26" s="9"/>
    </row>
    <row r="27" spans="2:14" x14ac:dyDescent="0.2">
      <c r="B27" s="7"/>
      <c r="C27" s="3"/>
      <c r="D27" s="62"/>
      <c r="E27" s="111" t="s">
        <v>169</v>
      </c>
      <c r="F27" s="112"/>
      <c r="G27" s="112"/>
      <c r="H27" s="112"/>
      <c r="I27" s="112"/>
      <c r="J27" s="113"/>
      <c r="K27" s="74"/>
      <c r="L27" s="74"/>
      <c r="M27" s="3"/>
      <c r="N27" s="9"/>
    </row>
    <row r="28" spans="2:14" x14ac:dyDescent="0.2">
      <c r="B28" s="7"/>
      <c r="C28" s="3"/>
      <c r="D28" s="62"/>
      <c r="E28" s="111" t="s">
        <v>170</v>
      </c>
      <c r="F28" s="124"/>
      <c r="G28" s="124"/>
      <c r="H28" s="124"/>
      <c r="I28" s="124"/>
      <c r="J28" s="125"/>
      <c r="K28" s="74"/>
      <c r="L28" s="74"/>
      <c r="M28" s="3"/>
      <c r="N28" s="9"/>
    </row>
    <row r="29" spans="2:14" x14ac:dyDescent="0.2">
      <c r="B29" s="7"/>
      <c r="C29" s="3"/>
      <c r="D29" s="62"/>
      <c r="E29" s="111"/>
      <c r="F29" s="112"/>
      <c r="G29" s="112"/>
      <c r="H29" s="112"/>
      <c r="I29" s="112"/>
      <c r="J29" s="113"/>
      <c r="K29" s="74"/>
      <c r="L29" s="74"/>
      <c r="M29" s="3"/>
      <c r="N29" s="9"/>
    </row>
    <row r="30" spans="2:14" x14ac:dyDescent="0.2">
      <c r="B30" s="7"/>
      <c r="C30" s="3"/>
      <c r="D30" s="62"/>
      <c r="E30" s="111"/>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11"/>
      <c r="F32" s="124"/>
      <c r="G32" s="124"/>
      <c r="H32" s="124"/>
      <c r="I32" s="124"/>
      <c r="J32" s="125"/>
      <c r="K32" s="74"/>
      <c r="L32" s="74"/>
      <c r="M32" s="3"/>
      <c r="N32" s="9"/>
    </row>
    <row r="33" spans="2:14" x14ac:dyDescent="0.2">
      <c r="B33" s="7"/>
      <c r="C33" s="3"/>
      <c r="D33" s="62"/>
      <c r="E33" s="111"/>
      <c r="F33" s="124"/>
      <c r="G33" s="124"/>
      <c r="H33" s="124"/>
      <c r="I33" s="124"/>
      <c r="J33" s="125"/>
      <c r="K33" s="74"/>
      <c r="L33" s="74" t="str">
        <f>IF(D33&lt;&gt;"",D33*K33,"")</f>
        <v/>
      </c>
      <c r="M33" s="3"/>
      <c r="N33" s="9"/>
    </row>
    <row r="34" spans="2:14" x14ac:dyDescent="0.2">
      <c r="B34" s="7"/>
      <c r="C34" s="3"/>
      <c r="D34" s="63"/>
      <c r="E34" s="129"/>
      <c r="F34" s="130"/>
      <c r="G34" s="130"/>
      <c r="H34" s="130"/>
      <c r="I34" s="130"/>
      <c r="J34" s="131"/>
      <c r="K34" s="75"/>
      <c r="L34" s="75" t="str">
        <f>IF(D34&lt;&gt;"",D34*K34,"")</f>
        <v/>
      </c>
      <c r="M34" s="3"/>
      <c r="N34" s="9"/>
    </row>
    <row r="35" spans="2:14" x14ac:dyDescent="0.2">
      <c r="B35" s="7"/>
      <c r="C35" s="3"/>
      <c r="D35" s="3"/>
      <c r="E35" s="3"/>
      <c r="F35" s="3"/>
      <c r="G35" s="3"/>
      <c r="H35" s="3"/>
      <c r="I35" s="3"/>
      <c r="J35" s="3"/>
      <c r="K35" s="68" t="s">
        <v>152</v>
      </c>
      <c r="L35" s="92">
        <v>450</v>
      </c>
      <c r="M35" s="3"/>
      <c r="N35" s="9"/>
    </row>
    <row r="36" spans="2:14" x14ac:dyDescent="0.2">
      <c r="B36" s="7"/>
      <c r="C36" s="3"/>
      <c r="D36" s="3"/>
      <c r="E36" s="3"/>
      <c r="F36" s="3"/>
      <c r="G36" s="3"/>
      <c r="H36" s="3"/>
      <c r="I36" s="3"/>
      <c r="J36" s="3"/>
      <c r="K36" s="102" t="s">
        <v>160</v>
      </c>
      <c r="L36" s="92"/>
      <c r="M36" s="3"/>
      <c r="N36" s="9"/>
    </row>
    <row r="37" spans="2:14" x14ac:dyDescent="0.2">
      <c r="B37" s="7"/>
      <c r="C37" s="3"/>
      <c r="D37" s="23"/>
      <c r="E37" s="90" t="s">
        <v>40</v>
      </c>
      <c r="F37" s="3"/>
      <c r="G37" s="3"/>
      <c r="H37" s="3"/>
      <c r="I37" s="14"/>
      <c r="J37" s="69"/>
      <c r="K37" s="101" t="s">
        <v>155</v>
      </c>
      <c r="L37" s="92" t="s">
        <v>161</v>
      </c>
      <c r="M37" s="3"/>
      <c r="N37" s="9"/>
    </row>
    <row r="38" spans="2:14" x14ac:dyDescent="0.2">
      <c r="B38" s="7"/>
      <c r="C38" s="3"/>
      <c r="D38" s="23"/>
      <c r="E38" s="91" t="s">
        <v>41</v>
      </c>
      <c r="F38" s="23"/>
      <c r="G38" s="3"/>
      <c r="H38" s="3"/>
      <c r="I38" s="14"/>
      <c r="J38" s="3"/>
      <c r="K38" s="13" t="s">
        <v>42</v>
      </c>
      <c r="L38" s="99">
        <f>SUM(L18:L37)</f>
        <v>450</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28"/>
      <c r="F40" s="128"/>
      <c r="G40" s="128"/>
      <c r="H40" s="58"/>
      <c r="I40" s="3"/>
      <c r="J40" s="134" t="s">
        <v>43</v>
      </c>
      <c r="K40" s="135"/>
      <c r="L40" s="136"/>
      <c r="M40" s="3"/>
      <c r="N40" s="9"/>
    </row>
    <row r="41" spans="2:14" x14ac:dyDescent="0.2">
      <c r="B41" s="7"/>
      <c r="C41" s="3"/>
      <c r="D41" s="22"/>
      <c r="E41" s="22"/>
      <c r="F41" s="132"/>
      <c r="G41" s="133"/>
      <c r="H41" s="3"/>
      <c r="I41" s="3"/>
      <c r="J41" s="137"/>
      <c r="K41" s="138"/>
      <c r="L41" s="139"/>
      <c r="M41" s="3"/>
      <c r="N41" s="9"/>
    </row>
    <row r="42" spans="2:14" x14ac:dyDescent="0.2">
      <c r="B42" s="7"/>
      <c r="C42" s="3"/>
      <c r="D42" s="3"/>
      <c r="E42" s="3"/>
      <c r="F42" s="3"/>
      <c r="G42" s="3"/>
      <c r="H42" s="3"/>
      <c r="I42" s="3"/>
      <c r="J42" s="140"/>
      <c r="K42" s="141"/>
      <c r="L42" s="14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6" t="s">
        <v>154</v>
      </c>
      <c r="F45" s="127"/>
      <c r="G45" s="127"/>
      <c r="H45" s="127"/>
      <c r="I45" s="127"/>
      <c r="J45" s="127"/>
      <c r="K45" s="127"/>
      <c r="L45" s="3"/>
      <c r="M45" s="3"/>
      <c r="N45" s="9"/>
    </row>
    <row r="46" spans="2:14" x14ac:dyDescent="0.2">
      <c r="B46" s="7"/>
      <c r="C46" s="3"/>
      <c r="D46" s="3"/>
      <c r="E46" s="127"/>
      <c r="F46" s="127"/>
      <c r="G46" s="127"/>
      <c r="H46" s="127"/>
      <c r="I46" s="127"/>
      <c r="J46" s="127"/>
      <c r="K46" s="127"/>
      <c r="L46" s="67"/>
      <c r="M46" s="3"/>
      <c r="N46" s="9"/>
    </row>
    <row r="47" spans="2:14" x14ac:dyDescent="0.2">
      <c r="B47" s="7"/>
      <c r="C47" s="3"/>
      <c r="D47" s="3"/>
      <c r="E47" s="127"/>
      <c r="F47" s="127"/>
      <c r="G47" s="127"/>
      <c r="H47" s="127"/>
      <c r="I47" s="127"/>
      <c r="J47" s="127"/>
      <c r="K47" s="127"/>
      <c r="L47" s="3"/>
      <c r="M47" s="3"/>
      <c r="N47" s="9"/>
    </row>
    <row r="48" spans="2:14" x14ac:dyDescent="0.2">
      <c r="B48" s="7"/>
      <c r="C48" s="3"/>
      <c r="D48" s="3"/>
      <c r="E48" s="127"/>
      <c r="F48" s="127"/>
      <c r="G48" s="127"/>
      <c r="H48" s="127"/>
      <c r="I48" s="127"/>
      <c r="J48" s="127"/>
      <c r="K48" s="127"/>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44880</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2022-11-16T12:52:01Z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