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Proposals\CMI\"/>
    </mc:Choice>
  </mc:AlternateContent>
  <xr:revisionPtr revIDLastSave="0" documentId="13_ncr:1_{3448E90B-21F7-4DC3-9AAE-7F3B5AA1D91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7" i="1" l="1"/>
  <c r="F7" i="1" s="1"/>
  <c r="D3" i="1"/>
  <c r="F3" i="1" s="1"/>
  <c r="D4" i="1"/>
  <c r="F4" i="1" s="1"/>
  <c r="D2" i="1"/>
  <c r="F2" i="1" s="1"/>
  <c r="F25" i="1"/>
  <c r="D5" i="1"/>
  <c r="F5" i="1" s="1"/>
  <c r="F23" i="1"/>
  <c r="D8" i="1"/>
  <c r="F8" i="1" s="1"/>
  <c r="D14" i="1"/>
  <c r="F14" i="1" s="1"/>
  <c r="D13" i="1"/>
  <c r="F13" i="1" s="1"/>
  <c r="D12" i="1"/>
  <c r="F12" i="1" s="1"/>
  <c r="D10" i="1"/>
  <c r="F10" i="1" s="1"/>
  <c r="F27" i="1"/>
  <c r="B20" i="1"/>
  <c r="D19" i="1"/>
  <c r="F19" i="1" s="1"/>
  <c r="D18" i="1"/>
  <c r="F18" i="1" s="1"/>
  <c r="D17" i="1"/>
  <c r="F17" i="1" s="1"/>
  <c r="D16" i="1"/>
  <c r="F16" i="1" s="1"/>
  <c r="D15" i="1"/>
  <c r="F15" i="1" s="1"/>
  <c r="D11" i="1"/>
  <c r="F11" i="1" s="1"/>
  <c r="D9" i="1"/>
  <c r="F9" i="1" s="1"/>
  <c r="D20" i="1" l="1"/>
  <c r="F6" i="1"/>
  <c r="F20" i="1" s="1"/>
  <c r="F29" i="1" s="1"/>
  <c r="F31" i="1" l="1"/>
  <c r="F33" i="1" s="1"/>
</calcChain>
</file>

<file path=xl/sharedStrings.xml><?xml version="1.0" encoding="utf-8"?>
<sst xmlns="http://schemas.openxmlformats.org/spreadsheetml/2006/main" count="24" uniqueCount="19">
  <si>
    <t>ITEM</t>
  </si>
  <si>
    <t>COST</t>
  </si>
  <si>
    <t>M/U %</t>
  </si>
  <si>
    <t>SELL PRICE</t>
  </si>
  <si>
    <t>QTY</t>
  </si>
  <si>
    <t>TOTAL</t>
  </si>
  <si>
    <t>LABOR</t>
  </si>
  <si>
    <t>MATERIAL TOTAL</t>
  </si>
  <si>
    <t>SUB TOTAL</t>
  </si>
  <si>
    <t xml:space="preserve"> </t>
  </si>
  <si>
    <t>TRAVEL</t>
  </si>
  <si>
    <t>PREVIOUS SERVICE</t>
  </si>
  <si>
    <t>DESCRIPTION:</t>
  </si>
  <si>
    <t>Auto Latching Flushbolt</t>
  </si>
  <si>
    <t>G0594842</t>
  </si>
  <si>
    <t>Spring Hinge</t>
  </si>
  <si>
    <t>rt angle bracket</t>
  </si>
  <si>
    <t>misc hardware</t>
  </si>
  <si>
    <t>G0437753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</si>
</sst>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35">
    <xf numFmtId="0" fontId="0" fillId="0" borderId="0" xfId="0"/>
    <xf numFmtId="0" fontId="0" fillId="0" borderId="1" xfId="0" applyBorder="1"/>
    <xf numFmtId="44" fontId="0" fillId="0" borderId="1" xfId="1" applyFont="1" applyBorder="1"/>
    <xf numFmtId="44" fontId="0" fillId="0" borderId="0" xfId="1" applyFont="1"/>
    <xf numFmtId="44" fontId="3" fillId="0" borderId="1" xfId="1" applyFont="1" applyBorder="1"/>
    <xf numFmtId="44" fontId="3" fillId="0" borderId="0" xfId="1" applyFont="1"/>
    <xf numFmtId="0" fontId="5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4" fontId="3" fillId="0" borderId="5" xfId="1" applyFont="1" applyBorder="1"/>
    <xf numFmtId="0" fontId="0" fillId="0" borderId="5" xfId="0" applyBorder="1"/>
    <xf numFmtId="44" fontId="0" fillId="0" borderId="5" xfId="1" applyFont="1" applyBorder="1"/>
    <xf numFmtId="0" fontId="0" fillId="0" borderId="6" xfId="0" applyBorder="1"/>
    <xf numFmtId="0" fontId="0" fillId="0" borderId="7" xfId="0" applyBorder="1"/>
    <xf numFmtId="44" fontId="0" fillId="0" borderId="7" xfId="1" applyFont="1" applyBorder="1"/>
    <xf numFmtId="0" fontId="1" fillId="0" borderId="1" xfId="0" applyFont="1" applyBorder="1"/>
    <xf numFmtId="0" fontId="0" fillId="0" borderId="8" xfId="0" applyBorder="1"/>
    <xf numFmtId="44" fontId="0" fillId="0" borderId="8" xfId="1" applyFont="1" applyBorder="1"/>
    <xf numFmtId="0" fontId="6" fillId="0" borderId="2" xfId="0" applyFont="1" applyBorder="1"/>
    <xf numFmtId="0" fontId="1" fillId="2" borderId="1" xfId="0" applyFont="1" applyFill="1" applyBorder="1" applyAlignment="1">
      <alignment horizontal="center" vertical="center"/>
    </xf>
    <xf numFmtId="44" fontId="4" fillId="2" borderId="1" xfId="1" applyFont="1" applyFill="1" applyBorder="1" applyAlignment="1">
      <alignment horizontal="center" vertical="center"/>
    </xf>
    <xf numFmtId="44" fontId="1" fillId="2" borderId="1" xfId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4" fontId="3" fillId="3" borderId="1" xfId="1" applyFont="1" applyFill="1" applyBorder="1"/>
    <xf numFmtId="0" fontId="0" fillId="3" borderId="1" xfId="0" applyFill="1" applyBorder="1"/>
    <xf numFmtId="44" fontId="0" fillId="3" borderId="1" xfId="1" applyFont="1" applyFill="1" applyBorder="1"/>
    <xf numFmtId="0" fontId="1" fillId="0" borderId="7" xfId="0" applyFont="1" applyBorder="1"/>
    <xf numFmtId="44" fontId="3" fillId="0" borderId="7" xfId="1" applyFont="1" applyBorder="1"/>
    <xf numFmtId="44" fontId="3" fillId="3" borderId="8" xfId="1" applyFont="1" applyFill="1" applyBorder="1"/>
    <xf numFmtId="0" fontId="0" fillId="3" borderId="8" xfId="0" applyFill="1" applyBorder="1"/>
    <xf numFmtId="44" fontId="0" fillId="3" borderId="8" xfId="1" applyFont="1" applyFill="1" applyBorder="1"/>
    <xf numFmtId="0" fontId="1" fillId="4" borderId="1" xfId="0" applyFont="1" applyFill="1" applyBorder="1" applyAlignment="1">
      <alignment horizontal="right"/>
    </xf>
    <xf numFmtId="0" fontId="1" fillId="4" borderId="8" xfId="0" applyFont="1" applyFill="1" applyBorder="1" applyAlignment="1">
      <alignment horizontal="right"/>
    </xf>
    <xf numFmtId="0" fontId="1" fillId="5" borderId="1" xfId="0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"/>
  <sheetViews>
    <sheetView tabSelected="1" view="pageLayout" zoomScaleNormal="100" workbookViewId="0">
      <selection activeCell="E26" sqref="E26"/>
    </sheetView>
  </sheetViews>
  <sheetFormatPr defaultRowHeight="15" x14ac:dyDescent="0.25"/>
  <cols>
    <col min="1" max="1" width="25.28515625" customWidth="1"/>
    <col min="2" max="2" width="0.140625" style="5" customWidth="1"/>
    <col min="3" max="3" width="0.140625" hidden="1" customWidth="1"/>
    <col min="4" max="4" width="13.7109375" style="3" customWidth="1"/>
    <col min="6" max="6" width="13.140625" style="3" customWidth="1"/>
    <col min="7" max="7" width="15.140625" customWidth="1"/>
  </cols>
  <sheetData>
    <row r="1" spans="1:7" s="23" customFormat="1" x14ac:dyDescent="0.25">
      <c r="A1" s="20" t="s">
        <v>0</v>
      </c>
      <c r="B1" s="21" t="s">
        <v>1</v>
      </c>
      <c r="C1" s="20" t="s">
        <v>2</v>
      </c>
      <c r="D1" s="22" t="s">
        <v>3</v>
      </c>
      <c r="E1" s="20" t="s">
        <v>4</v>
      </c>
      <c r="F1" s="22" t="s">
        <v>5</v>
      </c>
      <c r="G1" s="20"/>
    </row>
    <row r="2" spans="1:7" x14ac:dyDescent="0.25">
      <c r="A2" s="1" t="s">
        <v>9</v>
      </c>
      <c r="B2" s="4">
        <v>0</v>
      </c>
      <c r="C2" s="6">
        <v>0</v>
      </c>
      <c r="D2" s="2">
        <f>PRODUCT(B2:C2)</f>
        <v>0</v>
      </c>
      <c r="E2" s="1">
        <v>0</v>
      </c>
      <c r="F2" s="2">
        <f t="shared" ref="F2:F8" si="0">D2*E2</f>
        <v>0</v>
      </c>
      <c r="G2" s="1"/>
    </row>
    <row r="3" spans="1:7" x14ac:dyDescent="0.25">
      <c r="A3" s="1" t="s">
        <v>13</v>
      </c>
      <c r="B3" s="4">
        <v>122</v>
      </c>
      <c r="C3" s="6">
        <v>2.25</v>
      </c>
      <c r="D3" s="2">
        <f>PRODUCT(B3,C3)</f>
        <v>274.5</v>
      </c>
      <c r="E3" s="1">
        <v>1</v>
      </c>
      <c r="F3" s="2">
        <f t="shared" si="0"/>
        <v>274.5</v>
      </c>
      <c r="G3" s="1" t="s">
        <v>14</v>
      </c>
    </row>
    <row r="4" spans="1:7" x14ac:dyDescent="0.25">
      <c r="A4" s="1" t="s">
        <v>15</v>
      </c>
      <c r="B4" s="4">
        <v>38</v>
      </c>
      <c r="C4" s="6">
        <v>2.5</v>
      </c>
      <c r="D4" s="2">
        <f>PRODUCT(B4,C4)</f>
        <v>95</v>
      </c>
      <c r="E4" s="1">
        <v>1</v>
      </c>
      <c r="F4" s="2">
        <f t="shared" si="0"/>
        <v>95</v>
      </c>
      <c r="G4" s="1" t="s">
        <v>18</v>
      </c>
    </row>
    <row r="5" spans="1:7" x14ac:dyDescent="0.25">
      <c r="A5" s="1" t="s">
        <v>16</v>
      </c>
      <c r="B5" s="4">
        <v>15</v>
      </c>
      <c r="C5" s="6">
        <v>2.5</v>
      </c>
      <c r="D5" s="2">
        <f>PRODUCT(B5,C5)</f>
        <v>37.5</v>
      </c>
      <c r="E5" s="1">
        <v>4</v>
      </c>
      <c r="F5" s="2">
        <f t="shared" si="0"/>
        <v>150</v>
      </c>
      <c r="G5" s="1"/>
    </row>
    <row r="6" spans="1:7" x14ac:dyDescent="0.25">
      <c r="A6" s="1" t="s">
        <v>17</v>
      </c>
      <c r="B6" s="4">
        <v>0</v>
      </c>
      <c r="C6" s="6">
        <v>0</v>
      </c>
      <c r="D6" s="2">
        <v>45</v>
      </c>
      <c r="E6" s="1">
        <v>1</v>
      </c>
      <c r="F6" s="2">
        <f t="shared" si="0"/>
        <v>45</v>
      </c>
      <c r="G6" s="1"/>
    </row>
    <row r="7" spans="1:7" x14ac:dyDescent="0.25">
      <c r="A7" s="1" t="s">
        <v>9</v>
      </c>
      <c r="B7" s="4">
        <v>0</v>
      </c>
      <c r="C7" s="6">
        <v>0</v>
      </c>
      <c r="D7" s="2">
        <f>PRODUCT(B7:C7)</f>
        <v>0</v>
      </c>
      <c r="E7" s="1">
        <v>0</v>
      </c>
      <c r="F7" s="2">
        <f t="shared" si="0"/>
        <v>0</v>
      </c>
      <c r="G7" s="1"/>
    </row>
    <row r="8" spans="1:7" x14ac:dyDescent="0.25">
      <c r="A8" s="1" t="s">
        <v>9</v>
      </c>
      <c r="B8" s="4">
        <v>0</v>
      </c>
      <c r="C8" s="6"/>
      <c r="D8" s="2">
        <f>PRODUCT(B8:C8)</f>
        <v>0</v>
      </c>
      <c r="E8" s="1">
        <v>0</v>
      </c>
      <c r="F8" s="2">
        <f t="shared" si="0"/>
        <v>0</v>
      </c>
      <c r="G8" s="1"/>
    </row>
    <row r="9" spans="1:7" x14ac:dyDescent="0.25">
      <c r="A9" s="1" t="s">
        <v>9</v>
      </c>
      <c r="B9" s="4">
        <v>0</v>
      </c>
      <c r="C9" s="6"/>
      <c r="D9" s="2">
        <f t="shared" ref="D9:D19" si="1">B9*C9</f>
        <v>0</v>
      </c>
      <c r="E9" s="1"/>
      <c r="F9" s="2">
        <f>D9*E9</f>
        <v>0</v>
      </c>
      <c r="G9" s="1"/>
    </row>
    <row r="10" spans="1:7" x14ac:dyDescent="0.25">
      <c r="A10" s="1"/>
      <c r="B10" s="4">
        <v>0</v>
      </c>
      <c r="C10" s="6"/>
      <c r="D10" s="2">
        <f t="shared" si="1"/>
        <v>0</v>
      </c>
      <c r="E10" s="1"/>
      <c r="F10" s="2">
        <f>PRODUCT(D10:E10)</f>
        <v>0</v>
      </c>
      <c r="G10" s="1"/>
    </row>
    <row r="11" spans="1:7" x14ac:dyDescent="0.25">
      <c r="A11" s="1"/>
      <c r="B11" s="4">
        <v>0</v>
      </c>
      <c r="C11" s="6"/>
      <c r="D11" s="2">
        <f t="shared" si="1"/>
        <v>0</v>
      </c>
      <c r="E11" s="1"/>
      <c r="F11" s="2">
        <f>D11*E11+PRODUCT(D11:E11)</f>
        <v>0</v>
      </c>
      <c r="G11" s="1"/>
    </row>
    <row r="12" spans="1:7" x14ac:dyDescent="0.25">
      <c r="A12" s="1"/>
      <c r="B12" s="4">
        <v>0</v>
      </c>
      <c r="C12" s="6"/>
      <c r="D12" s="2">
        <f t="shared" si="1"/>
        <v>0</v>
      </c>
      <c r="E12" s="1"/>
      <c r="F12" s="2">
        <f>PRODUCT(D12:E12)</f>
        <v>0</v>
      </c>
      <c r="G12" s="1"/>
    </row>
    <row r="13" spans="1:7" x14ac:dyDescent="0.25">
      <c r="A13" s="1"/>
      <c r="B13" s="4">
        <v>0</v>
      </c>
      <c r="C13" s="6"/>
      <c r="D13" s="2">
        <f t="shared" si="1"/>
        <v>0</v>
      </c>
      <c r="E13" s="1"/>
      <c r="F13" s="2">
        <f>PRODUCT(D13:E13)</f>
        <v>0</v>
      </c>
      <c r="G13" s="1"/>
    </row>
    <row r="14" spans="1:7" x14ac:dyDescent="0.25">
      <c r="A14" s="1"/>
      <c r="B14" s="4">
        <v>0</v>
      </c>
      <c r="C14" s="6"/>
      <c r="D14" s="2">
        <f t="shared" si="1"/>
        <v>0</v>
      </c>
      <c r="E14" s="1"/>
      <c r="F14" s="2">
        <f>PRODUCT(D14:E14)</f>
        <v>0</v>
      </c>
      <c r="G14" s="1"/>
    </row>
    <row r="15" spans="1:7" x14ac:dyDescent="0.25">
      <c r="A15" s="1"/>
      <c r="B15" s="4">
        <v>0</v>
      </c>
      <c r="C15" s="6"/>
      <c r="D15" s="2">
        <f t="shared" si="1"/>
        <v>0</v>
      </c>
      <c r="E15" s="1"/>
      <c r="F15" s="2">
        <f>D15*E15</f>
        <v>0</v>
      </c>
      <c r="G15" s="1"/>
    </row>
    <row r="16" spans="1:7" x14ac:dyDescent="0.25">
      <c r="A16" s="1"/>
      <c r="B16" s="4">
        <v>0</v>
      </c>
      <c r="C16" s="6"/>
      <c r="D16" s="2">
        <f t="shared" si="1"/>
        <v>0</v>
      </c>
      <c r="E16" s="1"/>
      <c r="F16" s="2">
        <f>D16*E16</f>
        <v>0</v>
      </c>
      <c r="G16" s="1"/>
    </row>
    <row r="17" spans="1:7" x14ac:dyDescent="0.25">
      <c r="A17" s="1"/>
      <c r="B17" s="4">
        <v>0</v>
      </c>
      <c r="C17" s="6"/>
      <c r="D17" s="2">
        <f t="shared" si="1"/>
        <v>0</v>
      </c>
      <c r="E17" s="1"/>
      <c r="F17" s="2">
        <f>PRODUCT(D17:E17)</f>
        <v>0</v>
      </c>
      <c r="G17" s="1"/>
    </row>
    <row r="18" spans="1:7" x14ac:dyDescent="0.25">
      <c r="A18" s="1"/>
      <c r="B18" s="4">
        <v>0</v>
      </c>
      <c r="C18" s="6"/>
      <c r="D18" s="2">
        <f t="shared" si="1"/>
        <v>0</v>
      </c>
      <c r="E18" s="1"/>
      <c r="F18" s="2">
        <f>PRODUCT(D18:E18)</f>
        <v>0</v>
      </c>
      <c r="G18" s="1"/>
    </row>
    <row r="19" spans="1:7" x14ac:dyDescent="0.25">
      <c r="A19" s="1"/>
      <c r="B19" s="4">
        <v>0</v>
      </c>
      <c r="C19" s="6"/>
      <c r="D19" s="2">
        <f t="shared" si="1"/>
        <v>0</v>
      </c>
      <c r="E19" s="1"/>
      <c r="F19" s="2">
        <f>PRODUCT(D19:E19)</f>
        <v>0</v>
      </c>
      <c r="G19" s="1"/>
    </row>
    <row r="20" spans="1:7" x14ac:dyDescent="0.25">
      <c r="A20" s="32" t="s">
        <v>7</v>
      </c>
      <c r="B20" s="4">
        <f>SUM(B2:B19)</f>
        <v>175</v>
      </c>
      <c r="C20" s="1"/>
      <c r="D20" s="2">
        <f>SUM(D2:D19)</f>
        <v>452</v>
      </c>
      <c r="E20" s="1"/>
      <c r="F20" s="2">
        <f>SUM(F2:F19)</f>
        <v>564.5</v>
      </c>
      <c r="G20" s="1"/>
    </row>
    <row r="21" spans="1:7" x14ac:dyDescent="0.25">
      <c r="A21" s="1"/>
      <c r="B21" s="4"/>
      <c r="C21" s="1"/>
      <c r="D21" s="2"/>
      <c r="E21" s="1"/>
      <c r="F21" s="2"/>
      <c r="G21" s="1"/>
    </row>
    <row r="22" spans="1:7" x14ac:dyDescent="0.25">
      <c r="A22" s="1"/>
      <c r="B22" s="4"/>
      <c r="C22" s="1"/>
      <c r="D22" s="2"/>
      <c r="E22" s="1"/>
      <c r="F22" s="2"/>
      <c r="G22" s="1"/>
    </row>
    <row r="23" spans="1:7" x14ac:dyDescent="0.25">
      <c r="A23" s="34" t="s">
        <v>11</v>
      </c>
      <c r="B23" s="24"/>
      <c r="C23" s="25"/>
      <c r="D23" s="2">
        <v>156</v>
      </c>
      <c r="E23" s="1">
        <v>1.5</v>
      </c>
      <c r="F23" s="2">
        <f>PRODUCT(D23:E23)</f>
        <v>234</v>
      </c>
      <c r="G23" s="1"/>
    </row>
    <row r="24" spans="1:7" x14ac:dyDescent="0.25">
      <c r="A24" s="1"/>
      <c r="B24" s="4"/>
      <c r="C24" s="1"/>
      <c r="D24" s="2"/>
      <c r="E24" s="1"/>
      <c r="F24" s="2"/>
      <c r="G24" s="1"/>
    </row>
    <row r="25" spans="1:7" x14ac:dyDescent="0.25">
      <c r="A25" s="34" t="s">
        <v>6</v>
      </c>
      <c r="B25" s="24"/>
      <c r="C25" s="25"/>
      <c r="D25" s="2">
        <v>156</v>
      </c>
      <c r="E25" s="1">
        <v>16</v>
      </c>
      <c r="F25" s="2">
        <f>PRODUCT(D25,E25)</f>
        <v>2496</v>
      </c>
      <c r="G25" s="1"/>
    </row>
    <row r="26" spans="1:7" x14ac:dyDescent="0.25">
      <c r="A26" s="1"/>
      <c r="B26" s="4"/>
      <c r="C26" s="1"/>
      <c r="D26" s="2"/>
      <c r="E26" s="1"/>
      <c r="F26" s="2"/>
      <c r="G26" s="1"/>
    </row>
    <row r="27" spans="1:7" x14ac:dyDescent="0.25">
      <c r="A27" s="34" t="s">
        <v>10</v>
      </c>
      <c r="B27" s="24"/>
      <c r="C27" s="25"/>
      <c r="D27" s="2">
        <v>0</v>
      </c>
      <c r="E27" s="1">
        <v>0</v>
      </c>
      <c r="F27" s="2">
        <f>PRODUCT(D27:E27)</f>
        <v>0</v>
      </c>
      <c r="G27" s="1"/>
    </row>
    <row r="28" spans="1:7" x14ac:dyDescent="0.25">
      <c r="A28" s="1"/>
      <c r="B28" s="4"/>
      <c r="C28" s="1"/>
      <c r="D28" s="2"/>
      <c r="E28" s="1"/>
      <c r="F28" s="2"/>
      <c r="G28" s="1"/>
    </row>
    <row r="29" spans="1:7" x14ac:dyDescent="0.25">
      <c r="A29" s="34" t="s">
        <v>8</v>
      </c>
      <c r="B29" s="24"/>
      <c r="C29" s="25"/>
      <c r="D29" s="26"/>
      <c r="E29" s="25"/>
      <c r="F29" s="2">
        <f>SUM(F20,F23,F25,F27)</f>
        <v>3294.5</v>
      </c>
      <c r="G29" s="1"/>
    </row>
    <row r="30" spans="1:7" x14ac:dyDescent="0.25">
      <c r="A30" s="16"/>
      <c r="B30" s="4"/>
      <c r="C30" s="1"/>
      <c r="D30" s="2"/>
      <c r="E30" s="1"/>
      <c r="F30" s="2"/>
      <c r="G30" s="1"/>
    </row>
    <row r="31" spans="1:7" x14ac:dyDescent="0.25">
      <c r="A31" s="34" t="s">
        <v>9</v>
      </c>
      <c r="B31" s="24"/>
      <c r="C31" s="25"/>
      <c r="D31" s="26"/>
      <c r="E31" s="1">
        <v>0</v>
      </c>
      <c r="F31" s="2">
        <f>PRODUCT(F29,E31)</f>
        <v>0</v>
      </c>
      <c r="G31" s="1"/>
    </row>
    <row r="32" spans="1:7" x14ac:dyDescent="0.25">
      <c r="A32" s="27"/>
      <c r="B32" s="28"/>
      <c r="C32" s="14"/>
      <c r="D32" s="15"/>
      <c r="E32" s="14"/>
      <c r="F32" s="15"/>
      <c r="G32" s="14"/>
    </row>
    <row r="33" spans="1:7" ht="15.75" thickBot="1" x14ac:dyDescent="0.3">
      <c r="A33" s="33" t="s">
        <v>5</v>
      </c>
      <c r="B33" s="29"/>
      <c r="C33" s="30"/>
      <c r="D33" s="31"/>
      <c r="E33" s="30"/>
      <c r="F33" s="18">
        <f>SUM(F29:F31)</f>
        <v>3294.5</v>
      </c>
      <c r="G33" s="17"/>
    </row>
    <row r="34" spans="1:7" ht="15.75" x14ac:dyDescent="0.25">
      <c r="A34" s="19" t="s">
        <v>12</v>
      </c>
      <c r="G34" s="8"/>
    </row>
    <row r="35" spans="1:7" x14ac:dyDescent="0.25">
      <c r="A35" s="7"/>
      <c r="G35" s="8"/>
    </row>
    <row r="36" spans="1:7" x14ac:dyDescent="0.25">
      <c r="A36" s="7"/>
      <c r="G36" s="8"/>
    </row>
    <row r="37" spans="1:7" x14ac:dyDescent="0.25">
      <c r="A37" s="7"/>
      <c r="G37" s="8"/>
    </row>
    <row r="38" spans="1:7" x14ac:dyDescent="0.25">
      <c r="A38" s="7"/>
      <c r="G38" s="8"/>
    </row>
    <row r="39" spans="1:7" x14ac:dyDescent="0.25">
      <c r="A39" s="9"/>
      <c r="B39" s="10"/>
      <c r="C39" s="11"/>
      <c r="D39" s="12"/>
      <c r="E39" s="11"/>
      <c r="F39" s="12"/>
      <c r="G39" s="13"/>
    </row>
  </sheetData>
  <sheetProtection algorithmName="SHA-512" hashValue="4KmBzktLAqpV8wh20bcgPAFCXE/v0vvuXyV0LzYHiz42rYw0MI/PvMQqnGVnJcm4mWI98o3Kne2M/VfgVQfiig==" saltValue="C78WYaYFzSVYq/+p1+zteQ==" spinCount="100000" sheet="1" objects="1" scenarios="1" selectLockedCells="1" selectUnlockedCells="1"/>
  <pageMargins left="0.32291666666666669" right="0.16666666666666666" top="0.75" bottom="0.75" header="0.3" footer="0.3"/>
  <pageSetup orientation="portrait" horizontalDpi="4294967294" r:id="rId1"/>
  <headerFooter>
    <oddHeader>&amp;LNYANG Recruit Center
910 Raz&amp;CCMI
CSS 22287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UNITED Chris E</dc:creator>
  <cp:lastModifiedBy>Chris</cp:lastModifiedBy>
  <cp:lastPrinted>2019-07-08T17:42:18Z</cp:lastPrinted>
  <dcterms:created xsi:type="dcterms:W3CDTF">2016-07-25T17:11:40Z</dcterms:created>
  <dcterms:modified xsi:type="dcterms:W3CDTF">2019-11-19T11:41:13Z</dcterms:modified>
</cp:coreProperties>
</file>