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57DC02D5-9E86-4963-B432-F075AD2011A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1" l="1"/>
  <c r="D7" i="1" l="1"/>
  <c r="F7" i="1" s="1"/>
  <c r="D3" i="1"/>
  <c r="F3" i="1" s="1"/>
  <c r="D4" i="1"/>
  <c r="F4" i="1" s="1"/>
  <c r="D2" i="1"/>
  <c r="F2" i="1" s="1"/>
  <c r="F25" i="1"/>
  <c r="D5" i="1"/>
  <c r="F5" i="1" s="1"/>
  <c r="F23" i="1"/>
  <c r="F8" i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<sst xmlns="http://schemas.openxmlformats.org/spreadsheetml/2006/main" count="24" uniqueCount="20">
  <si>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</si>
  <si>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</si>
  <si>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</si>
  <si>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</si>
  <si>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</si>
  <si>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</si>
  <si>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</si>
  <si>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</si>
  <si>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</si>
  <si>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</si>
  <si>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</si>
  <si>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</si>
  <si>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</si>
  <si>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seal kits</t>
  </si>
  <si>
    <t>motor shop labor</t>
  </si>
  <si>
    <t>gantry rental</t>
  </si>
  <si>
    <t>misc</t>
  </si>
  <si>
    <t>TAX</t>
  </si>
  <si>
    <t>Labor and material to remove two (2) Gould pumps; deliver to machine shop for service; re-install</t>
  </si>
  <si>
    <t xml:space="preserve">pressure relief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</si>
</sst>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zoomScaleNormal="100" workbookViewId="0">
      <selection activeCell="A6" sqref="A6"/>
    </sheetView>
  </sheetViews>
  <sheetFormatPr defaultRowHeight="15" x14ac:dyDescent="0.25"/>
  <cols>
    <col min="1" max="1" width="25.28515625" customWidth="1"/>
    <col min="2" max="2" width="0.140625" style="5" customWidth="1"/>
    <col min="3" max="3" width="8.8554687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13</v>
      </c>
      <c r="B3" s="4">
        <v>350</v>
      </c>
      <c r="C3" s="6">
        <v>1.5</v>
      </c>
      <c r="D3" s="2">
        <f>PRODUCT(B3,C3)</f>
        <v>525</v>
      </c>
      <c r="E3" s="1">
        <v>2</v>
      </c>
      <c r="F3" s="2">
        <f t="shared" si="0"/>
        <v>1050</v>
      </c>
      <c r="G3" s="1" t="s">
        <v>9</v>
      </c>
    </row>
    <row r="4" spans="1:7" x14ac:dyDescent="0.25">
      <c r="A4" s="1" t="s">
        <v>14</v>
      </c>
      <c r="B4" s="4">
        <v>630</v>
      </c>
      <c r="C4" s="6">
        <v>1.25</v>
      </c>
      <c r="D4" s="2">
        <f>PRODUCT(B4,C4)</f>
        <v>787.5</v>
      </c>
      <c r="E4" s="1">
        <v>1</v>
      </c>
      <c r="F4" s="2">
        <f t="shared" si="0"/>
        <v>787.5</v>
      </c>
      <c r="G4" s="1" t="s">
        <v>9</v>
      </c>
    </row>
    <row r="5" spans="1:7" x14ac:dyDescent="0.25">
      <c r="A5" s="1" t="s">
        <v>19</v>
      </c>
      <c r="B5" s="4">
        <v>207</v>
      </c>
      <c r="C5" s="6">
        <v>1.5</v>
      </c>
      <c r="D5" s="2">
        <f>PRODUCT(B5,C5)</f>
        <v>310.5</v>
      </c>
      <c r="E5" s="1">
        <v>1</v>
      </c>
      <c r="F5" s="2">
        <f t="shared" si="0"/>
        <v>310.5</v>
      </c>
      <c r="G5" s="1"/>
    </row>
    <row r="6" spans="1:7" x14ac:dyDescent="0.25">
      <c r="A6" s="1" t="s">
        <v>15</v>
      </c>
      <c r="B6" s="4">
        <v>159</v>
      </c>
      <c r="C6" s="6">
        <v>1.5</v>
      </c>
      <c r="D6" s="2">
        <f>PRODUCT(B6:C6)</f>
        <v>238.5</v>
      </c>
      <c r="E6" s="1">
        <v>2</v>
      </c>
      <c r="F6" s="2">
        <f t="shared" si="0"/>
        <v>477</v>
      </c>
      <c r="G6" s="1"/>
    </row>
    <row r="7" spans="1:7" x14ac:dyDescent="0.25">
      <c r="A7" s="1"/>
      <c r="B7" s="4">
        <v>0</v>
      </c>
      <c r="C7" s="6">
        <v>0</v>
      </c>
      <c r="D7" s="2">
        <f>PRODUCT(B7:C7)</f>
        <v>0</v>
      </c>
      <c r="E7" s="1">
        <v>0</v>
      </c>
      <c r="F7" s="2">
        <f t="shared" si="0"/>
        <v>0</v>
      </c>
      <c r="G7" s="1"/>
    </row>
    <row r="8" spans="1:7" x14ac:dyDescent="0.25">
      <c r="A8" s="1" t="s">
        <v>16</v>
      </c>
      <c r="B8" s="4">
        <v>0</v>
      </c>
      <c r="C8" s="6"/>
      <c r="D8" s="2">
        <v>150</v>
      </c>
      <c r="E8" s="1">
        <v>1</v>
      </c>
      <c r="F8" s="2">
        <f t="shared" si="0"/>
        <v>150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1346</v>
      </c>
      <c r="C20" s="1"/>
      <c r="D20" s="2">
        <f>SUM(D2:D19)</f>
        <v>2011.5</v>
      </c>
      <c r="E20" s="1"/>
      <c r="F20" s="2">
        <f>SUM(F2:F19)</f>
        <v>2775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158</v>
      </c>
      <c r="E23" s="1">
        <v>1.5</v>
      </c>
      <c r="F23" s="2">
        <f>PRODUCT(D23:E23)</f>
        <v>237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32</v>
      </c>
      <c r="F25" s="2">
        <f>PRODUCT(D25,E25)</f>
        <v>5056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8068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17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8068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 t="s">
        <v>18</v>
      </c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+PKzfiCYlnMsqPyqQqbvpIZKt8+KYmo8Lh7TFa857VNXMA0giedq3+zxSKd9MNUAFVf1mN5VVk3t6hLaH1VtUg==" saltValue="PeQqoeuVazJFWUgDGhcaqw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 xml:space="preserve">&amp;LCMI
Bullville&amp;CCSS 23262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2020-02-11T14:19:27Z</cp:lastPrinted>
  <dcterms:created xsi:type="dcterms:W3CDTF">2016-07-25T17:11:40Z</dcterms:created>
  <dcterms:modified xsi:type="dcterms:W3CDTF">2020-02-11T19:26:48Z</dcterms:modified>
</cp:coreProperties>
</file>